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f96e5849402b96/Desktop/Budget updates/"/>
    </mc:Choice>
  </mc:AlternateContent>
  <xr:revisionPtr revIDLastSave="6" documentId="8_{499BF3A2-018B-43C1-AC90-960493E31B58}" xr6:coauthVersionLast="47" xr6:coauthVersionMax="47" xr10:uidLastSave="{7AC24501-9C4D-4648-9D58-6D89088EC0A9}"/>
  <bookViews>
    <workbookView xWindow="-120" yWindow="-120" windowWidth="20730" windowHeight="11160" xr2:uid="{F6BC7E1B-F82F-4811-990D-EEE03A5FF5F4}"/>
  </bookViews>
  <sheets>
    <sheet name="Budget Updat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4" i="1" l="1"/>
  <c r="F25" i="1"/>
  <c r="B25" i="1"/>
  <c r="D25" i="1" l="1"/>
</calcChain>
</file>

<file path=xl/sharedStrings.xml><?xml version="1.0" encoding="utf-8"?>
<sst xmlns="http://schemas.openxmlformats.org/spreadsheetml/2006/main" count="33" uniqueCount="33">
  <si>
    <t>NEDGING WITH NAUGHTON PARISH COUNCIL</t>
  </si>
  <si>
    <t>SALC - subscription</t>
  </si>
  <si>
    <t>SALC - Internal Audit</t>
  </si>
  <si>
    <t>SALC - Payroll Service</t>
  </si>
  <si>
    <t>Clerk's Salary</t>
  </si>
  <si>
    <t>Administration costs (stationery etc)</t>
  </si>
  <si>
    <t>One Suffolk - Web Hosting</t>
  </si>
  <si>
    <t>I.C.O</t>
  </si>
  <si>
    <t>Village Hall and Community Council</t>
  </si>
  <si>
    <t>C.A.S. Insurance</t>
  </si>
  <si>
    <t>SKY Broadband/Telephone</t>
  </si>
  <si>
    <t>Defibrillator Costs</t>
  </si>
  <si>
    <t>Proposed Precept 2022-2023</t>
  </si>
  <si>
    <t>BDC - Litter &amp; Dog Bin emptying Service</t>
  </si>
  <si>
    <t>Speed Indicators batteries/maintenance</t>
  </si>
  <si>
    <t>Precept Request for 2022/23</t>
  </si>
  <si>
    <t>Total of (Identified Allowances)</t>
  </si>
  <si>
    <t>The difference of £490 will be taken from reserves if required</t>
  </si>
  <si>
    <t>Invoices paid to date</t>
  </si>
  <si>
    <t>Estimated further Expenditure</t>
  </si>
  <si>
    <t>Councillor Training</t>
  </si>
  <si>
    <t xml:space="preserve">Clerk's Travel Expenses </t>
  </si>
  <si>
    <t>Precept request</t>
  </si>
  <si>
    <t>Expenditure to date</t>
  </si>
  <si>
    <t>Estimated difference to take from reserves</t>
  </si>
  <si>
    <t>Less estimated further Expenditure</t>
  </si>
  <si>
    <t>Estimated General Fund Balance 31/03/23</t>
  </si>
  <si>
    <t>Estimated further Expenditure to 31/03/23</t>
  </si>
  <si>
    <t>SCC refund for Drain Doctor payment</t>
  </si>
  <si>
    <t xml:space="preserve">Drain Doctor </t>
  </si>
  <si>
    <t>VAT Claim (Total £2,699.31 less £1,843.56 CIL)</t>
  </si>
  <si>
    <t>Budget Update 04/01/23 - 10/03/23</t>
  </si>
  <si>
    <t>General Fund Total Balance (10/03/23)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</si>
</sst>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8" fontId="4" fillId="0" borderId="0" xfId="0" applyNumberFormat="1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8" fontId="1" fillId="0" borderId="1" xfId="0" applyNumberFormat="1" applyFont="1" applyBorder="1"/>
    <xf numFmtId="8" fontId="1" fillId="0" borderId="0" xfId="0" applyNumberFormat="1" applyFont="1"/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/>
    </xf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left"/>
    </xf>
    <xf numFmtId="164" fontId="0" fillId="0" borderId="0" xfId="0" applyNumberFormat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92D7-FD15-4BE5-8B51-769589AABF83}">
  <sheetPr>
    <pageSetUpPr fitToPage="1"/>
  </sheetPr>
  <dimension ref="A1:I40"/>
  <sheetViews>
    <sheetView tabSelected="1" zoomScaleNormal="100" workbookViewId="0">
      <selection activeCell="B39" sqref="B39"/>
    </sheetView>
  </sheetViews>
  <sheetFormatPr defaultRowHeight="15" x14ac:dyDescent="0.25"/>
  <cols>
    <col min="1" max="1" width="40" customWidth="1"/>
    <col min="2" max="2" width="16" customWidth="1"/>
    <col min="3" max="3" width="2.42578125" customWidth="1"/>
    <col min="4" max="4" width="13.7109375" customWidth="1"/>
    <col min="5" max="5" width="2.42578125" customWidth="1"/>
    <col min="6" max="6" width="13.28515625" customWidth="1"/>
    <col min="7" max="7" width="5.85546875" customWidth="1"/>
  </cols>
  <sheetData>
    <row r="1" spans="1:7" ht="15.75" x14ac:dyDescent="0.25">
      <c r="A1" s="25" t="s">
        <v>0</v>
      </c>
      <c r="B1" s="25"/>
      <c r="C1" s="25"/>
      <c r="D1" s="25"/>
      <c r="E1" s="25"/>
      <c r="F1" s="25"/>
      <c r="G1" s="1"/>
    </row>
    <row r="2" spans="1:7" ht="15.75" x14ac:dyDescent="0.25">
      <c r="A2" s="2"/>
      <c r="B2" s="4"/>
      <c r="C2" s="4"/>
      <c r="D2" s="2"/>
      <c r="E2" s="2"/>
      <c r="F2" s="2"/>
      <c r="G2" s="1"/>
    </row>
    <row r="3" spans="1:7" ht="15.75" x14ac:dyDescent="0.25">
      <c r="A3" s="25" t="s">
        <v>31</v>
      </c>
      <c r="B3" s="25"/>
      <c r="C3" s="25"/>
      <c r="D3" s="25"/>
      <c r="E3" s="25"/>
      <c r="F3" s="25"/>
      <c r="G3" s="1"/>
    </row>
    <row r="4" spans="1:7" ht="15.75" customHeight="1" x14ac:dyDescent="0.25">
      <c r="A4" s="26"/>
      <c r="B4" s="26"/>
      <c r="C4" s="26"/>
      <c r="D4" s="26"/>
      <c r="E4" s="26"/>
      <c r="F4" s="26"/>
      <c r="G4" s="1"/>
    </row>
    <row r="5" spans="1:7" ht="60" x14ac:dyDescent="0.25">
      <c r="A5" s="1"/>
      <c r="B5" s="5" t="s">
        <v>12</v>
      </c>
      <c r="C5" s="1"/>
      <c r="D5" s="5" t="s">
        <v>18</v>
      </c>
      <c r="E5" s="5"/>
      <c r="F5" s="5" t="s">
        <v>19</v>
      </c>
    </row>
    <row r="6" spans="1:7" ht="24" customHeight="1" x14ac:dyDescent="0.25">
      <c r="A6" s="10" t="s">
        <v>1</v>
      </c>
      <c r="B6" s="6">
        <v>195</v>
      </c>
      <c r="C6" s="7"/>
      <c r="D6" s="24">
        <v>193</v>
      </c>
      <c r="E6" s="6"/>
      <c r="F6" s="16">
        <v>0</v>
      </c>
    </row>
    <row r="7" spans="1:7" ht="24" customHeight="1" x14ac:dyDescent="0.25">
      <c r="A7" s="10" t="s">
        <v>2</v>
      </c>
      <c r="B7" s="6">
        <v>195</v>
      </c>
      <c r="C7" s="7"/>
      <c r="D7" s="24">
        <v>243.6</v>
      </c>
      <c r="E7" s="6"/>
      <c r="F7" s="16">
        <v>0</v>
      </c>
    </row>
    <row r="8" spans="1:7" ht="24" customHeight="1" x14ac:dyDescent="0.25">
      <c r="A8" s="10" t="s">
        <v>3</v>
      </c>
      <c r="B8" s="6">
        <v>50</v>
      </c>
      <c r="C8" s="7"/>
      <c r="D8" s="24">
        <v>45.6</v>
      </c>
      <c r="E8" s="6"/>
      <c r="F8" s="16">
        <v>0</v>
      </c>
    </row>
    <row r="9" spans="1:7" ht="24" customHeight="1" x14ac:dyDescent="0.25">
      <c r="A9" s="10" t="s">
        <v>9</v>
      </c>
      <c r="B9" s="6">
        <v>220</v>
      </c>
      <c r="C9" s="7"/>
      <c r="D9" s="24">
        <v>304.97000000000003</v>
      </c>
      <c r="E9" s="6"/>
      <c r="F9" s="16">
        <v>0</v>
      </c>
    </row>
    <row r="10" spans="1:7" ht="24" customHeight="1" x14ac:dyDescent="0.25">
      <c r="A10" s="10" t="s">
        <v>4</v>
      </c>
      <c r="B10" s="6">
        <v>2800</v>
      </c>
      <c r="C10" s="7"/>
      <c r="D10" s="24">
        <v>2226.9</v>
      </c>
      <c r="E10" s="6"/>
      <c r="F10" s="16">
        <v>742.3</v>
      </c>
    </row>
    <row r="11" spans="1:7" ht="24" customHeight="1" x14ac:dyDescent="0.25">
      <c r="A11" s="10" t="s">
        <v>21</v>
      </c>
      <c r="B11" s="6">
        <v>130</v>
      </c>
      <c r="C11" s="7"/>
      <c r="D11" s="24">
        <v>82.8</v>
      </c>
      <c r="E11" s="6"/>
      <c r="F11" s="16">
        <v>47.2</v>
      </c>
    </row>
    <row r="12" spans="1:7" ht="24" customHeight="1" x14ac:dyDescent="0.25">
      <c r="A12" s="10" t="s">
        <v>5</v>
      </c>
      <c r="B12" s="6">
        <v>250</v>
      </c>
      <c r="C12" s="7"/>
      <c r="D12" s="24">
        <v>110.1</v>
      </c>
      <c r="E12" s="6"/>
      <c r="F12" s="16">
        <v>139.9</v>
      </c>
    </row>
    <row r="13" spans="1:7" ht="24" customHeight="1" x14ac:dyDescent="0.25">
      <c r="A13" s="10" t="s">
        <v>6</v>
      </c>
      <c r="B13" s="6">
        <v>70</v>
      </c>
      <c r="C13" s="7"/>
      <c r="D13" s="24">
        <v>60</v>
      </c>
      <c r="E13" s="6"/>
      <c r="F13" s="16">
        <v>0</v>
      </c>
    </row>
    <row r="14" spans="1:7" ht="24" customHeight="1" x14ac:dyDescent="0.25">
      <c r="A14" s="10" t="s">
        <v>13</v>
      </c>
      <c r="B14" s="6">
        <v>105</v>
      </c>
      <c r="C14" s="7"/>
      <c r="D14" s="24">
        <v>104.38</v>
      </c>
      <c r="E14" s="6"/>
      <c r="F14" s="16">
        <v>0</v>
      </c>
    </row>
    <row r="15" spans="1:7" ht="24" customHeight="1" x14ac:dyDescent="0.25">
      <c r="A15" s="10" t="s">
        <v>7</v>
      </c>
      <c r="B15" s="6">
        <v>35</v>
      </c>
      <c r="C15" s="7"/>
      <c r="D15" s="24">
        <v>35</v>
      </c>
      <c r="E15" s="6"/>
      <c r="F15" s="16">
        <v>0</v>
      </c>
    </row>
    <row r="16" spans="1:7" ht="24" customHeight="1" x14ac:dyDescent="0.25">
      <c r="A16" s="10" t="s">
        <v>10</v>
      </c>
      <c r="B16" s="6">
        <v>450</v>
      </c>
      <c r="C16" s="7"/>
      <c r="D16" s="24">
        <v>390.29</v>
      </c>
      <c r="E16" s="6"/>
      <c r="F16" s="16">
        <v>62.35</v>
      </c>
    </row>
    <row r="17" spans="1:9" ht="24" customHeight="1" x14ac:dyDescent="0.25">
      <c r="A17" s="10" t="s">
        <v>8</v>
      </c>
      <c r="B17" s="6">
        <v>1500</v>
      </c>
      <c r="C17" s="7"/>
      <c r="D17" s="24">
        <v>1500</v>
      </c>
      <c r="E17" s="6"/>
      <c r="F17" s="16">
        <v>0</v>
      </c>
    </row>
    <row r="18" spans="1:9" ht="24" customHeight="1" x14ac:dyDescent="0.25">
      <c r="A18" s="10" t="s">
        <v>11</v>
      </c>
      <c r="B18" s="6">
        <v>260</v>
      </c>
      <c r="C18" s="7"/>
      <c r="D18" s="24"/>
      <c r="E18" s="6"/>
      <c r="F18" s="16"/>
      <c r="I18" s="15"/>
    </row>
    <row r="19" spans="1:9" ht="24" customHeight="1" x14ac:dyDescent="0.25">
      <c r="A19" s="10" t="s">
        <v>14</v>
      </c>
      <c r="B19" s="6">
        <v>80</v>
      </c>
      <c r="C19" s="7"/>
      <c r="D19" s="24"/>
      <c r="E19" s="6"/>
      <c r="F19" s="16">
        <v>80</v>
      </c>
    </row>
    <row r="20" spans="1:9" ht="24" customHeight="1" x14ac:dyDescent="0.25">
      <c r="A20" s="10"/>
      <c r="B20" s="6"/>
      <c r="C20" s="7"/>
      <c r="D20" s="24"/>
      <c r="E20" s="6"/>
      <c r="F20" s="16"/>
    </row>
    <row r="21" spans="1:9" ht="24" customHeight="1" x14ac:dyDescent="0.25">
      <c r="A21" s="10" t="s">
        <v>20</v>
      </c>
      <c r="B21" s="6"/>
      <c r="C21" s="7"/>
      <c r="D21" s="24">
        <v>124.8</v>
      </c>
      <c r="E21" s="6"/>
      <c r="F21" s="16">
        <v>0</v>
      </c>
    </row>
    <row r="22" spans="1:9" ht="24" customHeight="1" x14ac:dyDescent="0.25">
      <c r="A22" s="10" t="s">
        <v>29</v>
      </c>
      <c r="B22" s="6"/>
      <c r="C22" s="7"/>
      <c r="D22" s="24">
        <v>840</v>
      </c>
      <c r="E22" s="6"/>
      <c r="F22" s="16">
        <v>0</v>
      </c>
    </row>
    <row r="23" spans="1:9" ht="33" customHeight="1" x14ac:dyDescent="0.25">
      <c r="A23" s="23"/>
      <c r="B23" s="6"/>
      <c r="C23" s="7"/>
      <c r="D23" s="24"/>
      <c r="E23" s="6"/>
      <c r="F23" s="16"/>
    </row>
    <row r="24" spans="1:9" ht="24.75" customHeight="1" x14ac:dyDescent="0.25">
      <c r="A24" s="10"/>
      <c r="B24" s="6"/>
      <c r="C24" s="7"/>
      <c r="D24" s="8"/>
      <c r="E24" s="8"/>
      <c r="F24" s="16"/>
    </row>
    <row r="25" spans="1:9" ht="18.75" customHeight="1" x14ac:dyDescent="0.25">
      <c r="A25" s="10" t="s">
        <v>16</v>
      </c>
      <c r="B25" s="6">
        <f>SUM(B6:B23)-B24</f>
        <v>6340</v>
      </c>
      <c r="C25" s="7"/>
      <c r="D25" s="8">
        <f>SUM(D6:D24)</f>
        <v>6261.4400000000005</v>
      </c>
      <c r="E25" s="8"/>
      <c r="F25" s="8">
        <f t="shared" ref="F25" si="0">SUM(F6:F24)</f>
        <v>1071.75</v>
      </c>
    </row>
    <row r="26" spans="1:9" ht="11.25" customHeight="1" x14ac:dyDescent="0.25">
      <c r="A26" s="11"/>
      <c r="B26" s="7"/>
      <c r="C26" s="7"/>
      <c r="D26" s="9"/>
      <c r="E26" s="9"/>
      <c r="F26" s="9"/>
    </row>
    <row r="27" spans="1:9" ht="18.75" x14ac:dyDescent="0.3">
      <c r="A27" s="13" t="s">
        <v>15</v>
      </c>
      <c r="B27" s="14">
        <v>5850</v>
      </c>
      <c r="D27" s="3"/>
      <c r="E27" s="3"/>
      <c r="F27" s="3"/>
    </row>
    <row r="28" spans="1:9" ht="15.75" customHeight="1" x14ac:dyDescent="0.25">
      <c r="A28" s="1" t="s">
        <v>17</v>
      </c>
      <c r="B28" s="12"/>
    </row>
    <row r="29" spans="1:9" x14ac:dyDescent="0.25">
      <c r="A29" s="1"/>
      <c r="B29" s="12"/>
    </row>
    <row r="30" spans="1:9" x14ac:dyDescent="0.25">
      <c r="A30" s="10" t="s">
        <v>22</v>
      </c>
      <c r="B30" s="6">
        <v>5850</v>
      </c>
    </row>
    <row r="31" spans="1:9" x14ac:dyDescent="0.25">
      <c r="A31" s="10" t="s">
        <v>23</v>
      </c>
      <c r="B31" s="17">
        <v>6261.44</v>
      </c>
    </row>
    <row r="32" spans="1:9" x14ac:dyDescent="0.25">
      <c r="A32" s="18" t="s">
        <v>28</v>
      </c>
      <c r="B32" s="17">
        <v>700</v>
      </c>
    </row>
    <row r="33" spans="1:4" x14ac:dyDescent="0.25">
      <c r="A33" s="18" t="s">
        <v>27</v>
      </c>
      <c r="B33" s="17">
        <v>767.73</v>
      </c>
      <c r="C33" s="12"/>
      <c r="D33" s="12"/>
    </row>
    <row r="34" spans="1:4" ht="29.25" customHeight="1" x14ac:dyDescent="0.25">
      <c r="A34" s="19" t="s">
        <v>24</v>
      </c>
      <c r="B34" s="20">
        <f>B30-B31+B32-B33</f>
        <v>-479.16999999999962</v>
      </c>
    </row>
    <row r="35" spans="1:4" ht="29.25" customHeight="1" x14ac:dyDescent="0.25">
      <c r="A35" s="19" t="s">
        <v>30</v>
      </c>
      <c r="B35" s="20">
        <v>855.75</v>
      </c>
    </row>
    <row r="37" spans="1:4" x14ac:dyDescent="0.25">
      <c r="A37" t="s">
        <v>32</v>
      </c>
      <c r="B37" s="21">
        <v>6503.71</v>
      </c>
    </row>
    <row r="38" spans="1:4" x14ac:dyDescent="0.25">
      <c r="A38" t="s">
        <v>25</v>
      </c>
      <c r="B38" s="21">
        <v>767.73</v>
      </c>
    </row>
    <row r="39" spans="1:4" x14ac:dyDescent="0.25">
      <c r="A39" t="s">
        <v>26</v>
      </c>
      <c r="B39" s="21">
        <f>B37-B38</f>
        <v>5735.98</v>
      </c>
    </row>
    <row r="40" spans="1:4" x14ac:dyDescent="0.25">
      <c r="A40" s="22"/>
      <c r="B40" s="21"/>
    </row>
  </sheetData>
  <mergeCells count="3">
    <mergeCell ref="A3:F3"/>
    <mergeCell ref="A1:F1"/>
    <mergeCell ref="A4:F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Update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Nedging and Naughton Parish Council</dc:creator>
  <cp:lastModifiedBy>Nedging and Naughton Parish Council</cp:lastModifiedBy>
  <cp:lastPrinted>2022-11-01T08:39:20Z</cp:lastPrinted>
  <dcterms:created xsi:type="dcterms:W3CDTF">2018-11-26T20:37:16Z</dcterms:created>
  <dcterms:modified xsi:type="dcterms:W3CDTF">2023-03-11T15:54:31Z</dcterms:modified>
</cp:coreProperties>
</file>