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Desktop\Budget updates\2024_25\"/>
    </mc:Choice>
  </mc:AlternateContent>
  <xr:revisionPtr revIDLastSave="0" documentId="13_ncr:1_{106BB397-6E43-4E65-A749-A4FC08DA6B25}" xr6:coauthVersionLast="47" xr6:coauthVersionMax="47" xr10:uidLastSave="{00000000-0000-0000-0000-000000000000}"/>
  <bookViews>
    <workbookView xWindow="-108" yWindow="-108" windowWidth="23256" windowHeight="12456" xr2:uid="{F6BC7E1B-F82F-4811-990D-EEE03A5FF5F4}"/>
  </bookViews>
  <sheets>
    <sheet name="Budget Update 10.09.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/>
  <c r="C20" i="1"/>
  <c r="B20" i="1" l="1"/>
  <c r="B21" i="1" l="1"/>
  <c r="B22" i="1"/>
</calcChain>
</file>

<file path=xl/sharedStrings.xml><?xml version="1.0" encoding="utf-8"?>
<sst xmlns="http://schemas.openxmlformats.org/spreadsheetml/2006/main" count="24" uniqueCount="24">
  <si>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</si>
  <si>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</si>
  <si>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</si>
  <si>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</si>
  <si>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</si>
  <si>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</si>
  <si>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</si>
  <si>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</si>
  <si>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</si>
  <si>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</si>
  <si>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</si>
  <si>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 xml:space="preserve">Clerk's Travel Expenses </t>
  </si>
  <si>
    <t>Total of Identified Allowance</t>
  </si>
  <si>
    <t>BDC - Litter &amp; Dog Bin emptying Service (£207.00 actual fee for 3 bins)</t>
  </si>
  <si>
    <t>Defibrillator Costs (electrode pads) £72.50</t>
  </si>
  <si>
    <t>Actual End of Year Payments 2023-24</t>
  </si>
  <si>
    <t>Estimation of individual payments</t>
  </si>
  <si>
    <t>Total</t>
  </si>
  <si>
    <t>Total of Precept Request (rounded)</t>
  </si>
  <si>
    <t>Paid to date 10/09/24</t>
  </si>
  <si>
    <t>Laptop &amp; Microsoft Office Suite</t>
  </si>
  <si>
    <t>Roundabout donation to Naughton Church</t>
  </si>
  <si>
    <t>Uplift of 5%</t>
  </si>
  <si>
    <t>BUDGET UPDATE 10/09/24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</si>
</sst>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/>
    <xf numFmtId="0" fontId="0" fillId="0" borderId="1" xfId="0" applyBorder="1"/>
    <xf numFmtId="0" fontId="6" fillId="0" borderId="1" xfId="0" applyFont="1" applyBorder="1"/>
    <xf numFmtId="0" fontId="8" fillId="0" borderId="1" xfId="0" applyFont="1" applyBorder="1" applyAlignment="1">
      <alignment wrapText="1"/>
    </xf>
    <xf numFmtId="164" fontId="9" fillId="0" borderId="1" xfId="0" applyNumberFormat="1" applyFont="1" applyBorder="1"/>
    <xf numFmtId="0" fontId="4" fillId="0" borderId="2" xfId="0" applyFont="1" applyBorder="1" applyAlignment="1">
      <alignment vertical="center" wrapText="1"/>
    </xf>
    <xf numFmtId="164" fontId="7" fillId="0" borderId="2" xfId="0" applyNumberFormat="1" applyFont="1" applyBorder="1"/>
    <xf numFmtId="0" fontId="7" fillId="0" borderId="2" xfId="0" applyFont="1" applyBorder="1"/>
    <xf numFmtId="164" fontId="5" fillId="0" borderId="2" xfId="0" applyNumberFormat="1" applyFont="1" applyBorder="1" applyAlignment="1">
      <alignment horizontal="right" vertical="center"/>
    </xf>
    <xf numFmtId="0" fontId="0" fillId="0" borderId="2" xfId="0" applyBorder="1"/>
    <xf numFmtId="164" fontId="0" fillId="0" borderId="1" xfId="0" applyNumberFormat="1" applyBorder="1"/>
    <xf numFmtId="164" fontId="10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D23"/>
  <sheetViews>
    <sheetView tabSelected="1" zoomScaleNormal="100" workbookViewId="0">
      <selection activeCell="G11" sqref="G11"/>
    </sheetView>
  </sheetViews>
  <sheetFormatPr defaultRowHeight="14.4" outlineLevelRow="1" x14ac:dyDescent="0.3"/>
  <cols>
    <col min="1" max="1" width="24.33203125" customWidth="1"/>
    <col min="2" max="2" width="11.6640625" bestFit="1" customWidth="1"/>
    <col min="3" max="3" width="11.6640625" customWidth="1"/>
    <col min="4" max="4" width="9.109375" bestFit="1" customWidth="1"/>
  </cols>
  <sheetData>
    <row r="1" spans="1:4" ht="15.6" x14ac:dyDescent="0.3">
      <c r="A1" s="23" t="s">
        <v>0</v>
      </c>
      <c r="B1" s="23"/>
      <c r="C1" s="23"/>
      <c r="D1" s="23"/>
    </row>
    <row r="2" spans="1:4" ht="15.6" x14ac:dyDescent="0.3">
      <c r="A2" s="23" t="s">
        <v>23</v>
      </c>
      <c r="B2" s="23"/>
      <c r="C2" s="23"/>
      <c r="D2" s="23"/>
    </row>
    <row r="3" spans="1:4" ht="15.6" x14ac:dyDescent="0.3">
      <c r="A3" s="23"/>
      <c r="B3" s="23"/>
      <c r="C3" s="1"/>
    </row>
    <row r="4" spans="1:4" ht="65.25" customHeight="1" x14ac:dyDescent="0.3">
      <c r="A4" s="3"/>
      <c r="B4" s="4" t="s">
        <v>15</v>
      </c>
      <c r="C4" s="16" t="s">
        <v>16</v>
      </c>
      <c r="D4" s="2" t="s">
        <v>19</v>
      </c>
    </row>
    <row r="5" spans="1:4" ht="24" customHeight="1" outlineLevel="1" x14ac:dyDescent="0.3">
      <c r="A5" s="5" t="s">
        <v>1</v>
      </c>
      <c r="B5" s="7">
        <v>212.27</v>
      </c>
      <c r="C5" s="17">
        <v>218.63</v>
      </c>
      <c r="D5" s="21">
        <v>250.93</v>
      </c>
    </row>
    <row r="6" spans="1:4" ht="24" customHeight="1" outlineLevel="1" x14ac:dyDescent="0.3">
      <c r="A6" s="5" t="s">
        <v>2</v>
      </c>
      <c r="B6" s="7">
        <v>255.6</v>
      </c>
      <c r="C6" s="17">
        <v>177</v>
      </c>
      <c r="D6" s="21">
        <v>212.4</v>
      </c>
    </row>
    <row r="7" spans="1:4" ht="24" customHeight="1" outlineLevel="1" x14ac:dyDescent="0.3">
      <c r="A7" s="5" t="s">
        <v>3</v>
      </c>
      <c r="B7" s="7">
        <v>45.6</v>
      </c>
      <c r="C7" s="17">
        <v>50</v>
      </c>
      <c r="D7" s="21"/>
    </row>
    <row r="8" spans="1:4" ht="24" customHeight="1" outlineLevel="1" x14ac:dyDescent="0.3">
      <c r="A8" s="5" t="s">
        <v>9</v>
      </c>
      <c r="B8" s="7">
        <v>352.54</v>
      </c>
      <c r="C8" s="17">
        <v>400</v>
      </c>
      <c r="D8" s="21"/>
    </row>
    <row r="9" spans="1:4" ht="24" customHeight="1" outlineLevel="1" x14ac:dyDescent="0.3">
      <c r="A9" s="5" t="s">
        <v>4</v>
      </c>
      <c r="B9" s="7">
        <v>3875.04</v>
      </c>
      <c r="C9" s="17">
        <v>4000</v>
      </c>
      <c r="D9" s="21">
        <v>968.76</v>
      </c>
    </row>
    <row r="10" spans="1:4" ht="24" customHeight="1" outlineLevel="1" x14ac:dyDescent="0.3">
      <c r="A10" s="5" t="s">
        <v>11</v>
      </c>
      <c r="B10" s="7">
        <v>143</v>
      </c>
      <c r="C10" s="17">
        <v>143</v>
      </c>
      <c r="D10" s="21"/>
    </row>
    <row r="11" spans="1:4" ht="36.75" customHeight="1" outlineLevel="1" x14ac:dyDescent="0.3">
      <c r="A11" s="8" t="s">
        <v>5</v>
      </c>
      <c r="B11" s="7">
        <v>275</v>
      </c>
      <c r="C11" s="17">
        <v>200</v>
      </c>
      <c r="D11" s="21">
        <v>22.53</v>
      </c>
    </row>
    <row r="12" spans="1:4" ht="24" customHeight="1" outlineLevel="1" x14ac:dyDescent="0.3">
      <c r="A12" s="5" t="s">
        <v>6</v>
      </c>
      <c r="B12" s="7">
        <v>60</v>
      </c>
      <c r="C12" s="17">
        <v>65</v>
      </c>
      <c r="D12" s="21"/>
    </row>
    <row r="13" spans="1:4" ht="41.25" customHeight="1" outlineLevel="1" x14ac:dyDescent="0.3">
      <c r="A13" s="8" t="s">
        <v>13</v>
      </c>
      <c r="B13" s="7">
        <v>111.67</v>
      </c>
      <c r="C13" s="17">
        <v>207</v>
      </c>
      <c r="D13" s="21">
        <v>165.6</v>
      </c>
    </row>
    <row r="14" spans="1:4" ht="24" customHeight="1" outlineLevel="1" x14ac:dyDescent="0.3">
      <c r="A14" s="5" t="s">
        <v>7</v>
      </c>
      <c r="B14" s="7">
        <v>35</v>
      </c>
      <c r="C14" s="17">
        <v>35</v>
      </c>
      <c r="D14" s="21"/>
    </row>
    <row r="15" spans="1:4" ht="24" customHeight="1" outlineLevel="1" x14ac:dyDescent="0.3">
      <c r="A15" s="5" t="s">
        <v>10</v>
      </c>
      <c r="B15" s="7">
        <v>438</v>
      </c>
      <c r="C15" s="17">
        <v>460</v>
      </c>
      <c r="D15" s="21">
        <v>180.18</v>
      </c>
    </row>
    <row r="16" spans="1:4" ht="24.75" customHeight="1" outlineLevel="1" x14ac:dyDescent="0.3">
      <c r="A16" s="8" t="s">
        <v>8</v>
      </c>
      <c r="B16" s="10">
        <v>1500</v>
      </c>
      <c r="C16" s="17">
        <v>1500</v>
      </c>
      <c r="D16" s="21">
        <v>750</v>
      </c>
    </row>
    <row r="17" spans="1:4" ht="24.75" customHeight="1" outlineLevel="1" x14ac:dyDescent="0.3">
      <c r="A17" s="8" t="s">
        <v>14</v>
      </c>
      <c r="B17" s="10">
        <v>72.5</v>
      </c>
      <c r="C17" s="17">
        <v>75</v>
      </c>
      <c r="D17" s="21"/>
    </row>
    <row r="18" spans="1:4" ht="31.2" customHeight="1" outlineLevel="1" x14ac:dyDescent="0.3">
      <c r="A18" s="8" t="s">
        <v>20</v>
      </c>
      <c r="B18" s="7"/>
      <c r="C18" s="18"/>
      <c r="D18" s="21">
        <v>598.96</v>
      </c>
    </row>
    <row r="19" spans="1:4" ht="32.4" customHeight="1" outlineLevel="1" x14ac:dyDescent="0.3">
      <c r="A19" s="8" t="s">
        <v>21</v>
      </c>
      <c r="B19" s="7"/>
      <c r="C19" s="18"/>
      <c r="D19" s="21">
        <v>100</v>
      </c>
    </row>
    <row r="20" spans="1:4" ht="28.5" customHeight="1" x14ac:dyDescent="0.3">
      <c r="A20" s="9" t="s">
        <v>12</v>
      </c>
      <c r="B20" s="7">
        <f t="shared" ref="B20:C20" si="0">SUM(B5:B17)</f>
        <v>7376.22</v>
      </c>
      <c r="C20" s="19">
        <f t="shared" si="0"/>
        <v>7530.63</v>
      </c>
      <c r="D20" s="6">
        <f>SUM(D5:D19)</f>
        <v>3249.36</v>
      </c>
    </row>
    <row r="21" spans="1:4" x14ac:dyDescent="0.3">
      <c r="A21" s="13" t="s">
        <v>22</v>
      </c>
      <c r="B21" s="11">
        <f>B20*5%</f>
        <v>368.81100000000004</v>
      </c>
      <c r="C21" s="18"/>
      <c r="D21" s="12"/>
    </row>
    <row r="22" spans="1:4" x14ac:dyDescent="0.3">
      <c r="A22" s="13" t="s">
        <v>17</v>
      </c>
      <c r="B22" s="11">
        <f>B20+B21</f>
        <v>7745.0309999999999</v>
      </c>
      <c r="C22" s="20"/>
      <c r="D22" s="22">
        <f>SUM(D5:D19)</f>
        <v>3249.36</v>
      </c>
    </row>
    <row r="23" spans="1:4" ht="32.25" customHeight="1" x14ac:dyDescent="0.3">
      <c r="A23" s="14" t="s">
        <v>18</v>
      </c>
      <c r="B23" s="15">
        <v>7745</v>
      </c>
      <c r="C23" s="12"/>
      <c r="D23" s="12"/>
    </row>
  </sheetData>
  <mergeCells count="3">
    <mergeCell ref="A3:B3"/>
    <mergeCell ref="A1:D1"/>
    <mergeCell ref="A2:D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Update 10.09.24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2024-01-08T11:51:29Z</cp:lastPrinted>
  <dcterms:created xsi:type="dcterms:W3CDTF">2018-11-26T20:37:16Z</dcterms:created>
  <dcterms:modified xsi:type="dcterms:W3CDTF">2024-11-09T07:43:43Z</dcterms:modified>
</cp:coreProperties>
</file>