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"/>
    </mc:Choice>
  </mc:AlternateContent>
  <xr:revisionPtr revIDLastSave="0" documentId="8_{27E07141-430B-4F20-9ABA-BAEDC9255956}" xr6:coauthVersionLast="47" xr6:coauthVersionMax="47" xr10:uidLastSave="{00000000-0000-0000-0000-000000000000}"/>
  <bookViews>
    <workbookView xWindow="-108" yWindow="-108" windowWidth="23256" windowHeight="12456" xr2:uid="{1D8F8F23-7162-4D4B-AEFA-051A949298B7}"/>
  </bookViews>
  <sheets>
    <sheet name="CIL 2024_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7" i="1" s="1"/>
  <c r="C24" i="1"/>
  <c r="C6" i="1" s="1"/>
  <c r="C10" i="1" s="1"/>
  <c r="E17" i="1"/>
  <c r="E18" i="1" s="1"/>
  <c r="E19" i="1" s="1"/>
  <c r="E20" i="1" s="1"/>
  <c r="E21" i="1" s="1"/>
  <c r="E22" i="1" s="1"/>
  <c r="E24" i="1" l="1"/>
</calcChain>
</file>

<file path=xl/sharedStrings.xml><?xml version="1.0" encoding="utf-8"?>
<sst xmlns="http://schemas.openxmlformats.org/spreadsheetml/2006/main" count="27" uniqueCount="27">
  <si>
    <t>Nedging with Naughton Parish Council CIL Reporting</t>
  </si>
  <si>
    <t>Financial Year 01/04/24 - 31/03/25</t>
  </si>
  <si>
    <t>A</t>
  </si>
  <si>
    <t>Total CIL Income carried over from previous year</t>
  </si>
  <si>
    <t>B</t>
  </si>
  <si>
    <t>Total CIL Income received (receipts)</t>
  </si>
  <si>
    <t>C</t>
  </si>
  <si>
    <t>Total CIL Spent (expenditure)</t>
  </si>
  <si>
    <t>D</t>
  </si>
  <si>
    <t>Total CIL repaid following a repayment notice</t>
  </si>
  <si>
    <t>E</t>
  </si>
  <si>
    <t>Total CIL retained at year end (A+B-C-D)</t>
  </si>
  <si>
    <t>CIL INCOME &amp; EXPENDITURE</t>
  </si>
  <si>
    <t>Date</t>
  </si>
  <si>
    <t>Item/Purpose</t>
  </si>
  <si>
    <t>Income</t>
  </si>
  <si>
    <t>Net Expenditure</t>
  </si>
  <si>
    <t>Balance</t>
  </si>
  <si>
    <t>CIL Payment</t>
  </si>
  <si>
    <t>SCC Street Furniture Licence (VW signs)</t>
  </si>
  <si>
    <t>Installation of 4 Village Welcome Signs (Brooks &amp; Wood)</t>
  </si>
  <si>
    <t>Address Lables (Neighbourhood Plan Questionnaire)</t>
  </si>
  <si>
    <t xml:space="preserve">TOTAL </t>
  </si>
  <si>
    <t>Signed …............................................................  Position</t>
  </si>
  <si>
    <t>Verified …...........................................................  Position</t>
  </si>
  <si>
    <t>Publish on PC website and send a copy to BMSDC Infrastructure Team no later than 30th June</t>
  </si>
  <si>
    <t>following the reported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</si>
</sst>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\£#,##0.00"/>
    <numFmt numFmtId="165" formatCode="dd/mm/yy"/>
  </numFmts>
  <fonts count="5" x14ac:knownFonts="1">
    <font>
      <sz val="11"/>
      <color theme="1"/>
      <name val="Calibri"/>
      <family val="2"/>
      <scheme val="minor"/>
    </font>
    <font>
      <u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0" fillId="0" borderId="1" xfId="0" applyBorder="1"/>
    <xf numFmtId="44" fontId="0" fillId="0" borderId="1" xfId="0" applyNumberForma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14" fontId="0" fillId="0" borderId="1" xfId="0" applyNumberFormat="1" applyBorder="1"/>
    <xf numFmtId="44" fontId="0" fillId="0" borderId="0" xfId="0" applyNumberFormat="1"/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878B-3EFC-440A-B6F0-1BD791775462}">
  <dimension ref="A1:F32"/>
  <sheetViews>
    <sheetView tabSelected="1" workbookViewId="0">
      <selection activeCell="F29" sqref="F29"/>
    </sheetView>
  </sheetViews>
  <sheetFormatPr defaultRowHeight="14.4" x14ac:dyDescent="0.3"/>
  <cols>
    <col min="1" max="1" width="10.5546875" customWidth="1"/>
    <col min="2" max="2" width="47.6640625" bestFit="1" customWidth="1"/>
    <col min="3" max="3" width="10.33203125" bestFit="1" customWidth="1"/>
    <col min="4" max="4" width="15.21875" bestFit="1" customWidth="1"/>
    <col min="5" max="5" width="10.33203125" bestFit="1" customWidth="1"/>
  </cols>
  <sheetData>
    <row r="1" spans="1:6" ht="20.399999999999999" x14ac:dyDescent="0.35">
      <c r="A1" s="1" t="s">
        <v>0</v>
      </c>
      <c r="B1" s="2"/>
      <c r="C1" s="3"/>
      <c r="D1" s="2"/>
      <c r="E1" s="4"/>
    </row>
    <row r="3" spans="1:6" x14ac:dyDescent="0.3">
      <c r="A3" t="s">
        <v>1</v>
      </c>
    </row>
    <row r="5" spans="1:6" x14ac:dyDescent="0.3">
      <c r="A5" s="5" t="s">
        <v>2</v>
      </c>
      <c r="B5" s="5" t="s">
        <v>3</v>
      </c>
      <c r="C5" s="6">
        <v>6008</v>
      </c>
    </row>
    <row r="6" spans="1:6" x14ac:dyDescent="0.3">
      <c r="A6" s="5" t="s">
        <v>4</v>
      </c>
      <c r="B6" s="5" t="s">
        <v>5</v>
      </c>
      <c r="C6" s="6">
        <f>C24</f>
        <v>0</v>
      </c>
    </row>
    <row r="7" spans="1:6" x14ac:dyDescent="0.3">
      <c r="A7" s="5" t="s">
        <v>6</v>
      </c>
      <c r="B7" s="5" t="s">
        <v>7</v>
      </c>
      <c r="C7" s="6">
        <f>D24</f>
        <v>2201.1799999999998</v>
      </c>
    </row>
    <row r="8" spans="1:6" x14ac:dyDescent="0.3">
      <c r="A8" s="5" t="s">
        <v>8</v>
      </c>
      <c r="B8" s="5" t="s">
        <v>9</v>
      </c>
      <c r="C8" s="6"/>
    </row>
    <row r="9" spans="1:6" x14ac:dyDescent="0.3">
      <c r="A9" s="5"/>
      <c r="B9" s="5"/>
      <c r="C9" s="6"/>
    </row>
    <row r="10" spans="1:6" x14ac:dyDescent="0.3">
      <c r="A10" s="5" t="s">
        <v>10</v>
      </c>
      <c r="B10" s="5" t="s">
        <v>11</v>
      </c>
      <c r="C10" s="6">
        <f>C5+C6-C7-C8</f>
        <v>3806.82</v>
      </c>
    </row>
    <row r="13" spans="1:6" x14ac:dyDescent="0.3">
      <c r="B13" s="7" t="s">
        <v>12</v>
      </c>
    </row>
    <row r="15" spans="1:6" x14ac:dyDescent="0.3">
      <c r="A15" s="8" t="s">
        <v>13</v>
      </c>
      <c r="B15" s="8" t="s">
        <v>14</v>
      </c>
      <c r="C15" s="8" t="s">
        <v>15</v>
      </c>
      <c r="D15" s="8" t="s">
        <v>16</v>
      </c>
      <c r="E15" s="8" t="s">
        <v>17</v>
      </c>
      <c r="F15" s="9"/>
    </row>
    <row r="16" spans="1:6" x14ac:dyDescent="0.3">
      <c r="A16" s="10"/>
      <c r="B16" s="5"/>
      <c r="C16" s="5"/>
      <c r="D16" s="6"/>
      <c r="E16" s="6">
        <v>6008</v>
      </c>
      <c r="F16" s="11"/>
    </row>
    <row r="17" spans="1:6" x14ac:dyDescent="0.3">
      <c r="A17" s="10"/>
      <c r="B17" s="5" t="s">
        <v>18</v>
      </c>
      <c r="C17" s="6"/>
      <c r="D17" s="6"/>
      <c r="E17" s="6">
        <f t="shared" ref="E17:E22" si="0">E16+C17-D17</f>
        <v>6008</v>
      </c>
      <c r="F17" s="11"/>
    </row>
    <row r="18" spans="1:6" x14ac:dyDescent="0.3">
      <c r="A18" s="12">
        <v>45552</v>
      </c>
      <c r="B18" s="13" t="s">
        <v>19</v>
      </c>
      <c r="C18" s="6"/>
      <c r="D18" s="6">
        <v>160</v>
      </c>
      <c r="E18" s="6">
        <f t="shared" si="0"/>
        <v>5848</v>
      </c>
      <c r="F18" s="11"/>
    </row>
    <row r="19" spans="1:6" x14ac:dyDescent="0.3">
      <c r="A19" s="14">
        <v>45722</v>
      </c>
      <c r="B19" s="5" t="s">
        <v>20</v>
      </c>
      <c r="C19" s="6"/>
      <c r="D19" s="6">
        <v>2000</v>
      </c>
      <c r="E19" s="6">
        <f t="shared" si="0"/>
        <v>3848</v>
      </c>
      <c r="F19" s="11"/>
    </row>
    <row r="20" spans="1:6" x14ac:dyDescent="0.3">
      <c r="A20" s="10">
        <v>45744</v>
      </c>
      <c r="B20" s="5" t="s">
        <v>21</v>
      </c>
      <c r="C20" s="6"/>
      <c r="D20" s="6">
        <v>41.18</v>
      </c>
      <c r="E20" s="6">
        <f t="shared" si="0"/>
        <v>3806.82</v>
      </c>
      <c r="F20" s="11"/>
    </row>
    <row r="21" spans="1:6" x14ac:dyDescent="0.3">
      <c r="A21" s="10"/>
      <c r="B21" s="5"/>
      <c r="C21" s="6"/>
      <c r="D21" s="6"/>
      <c r="E21" s="6">
        <f t="shared" si="0"/>
        <v>3806.82</v>
      </c>
      <c r="F21" s="11"/>
    </row>
    <row r="22" spans="1:6" x14ac:dyDescent="0.3">
      <c r="A22" s="10"/>
      <c r="B22" s="5"/>
      <c r="C22" s="6"/>
      <c r="D22" s="6"/>
      <c r="E22" s="6">
        <f t="shared" si="0"/>
        <v>3806.82</v>
      </c>
      <c r="F22" s="11"/>
    </row>
    <row r="23" spans="1:6" x14ac:dyDescent="0.3">
      <c r="A23" s="10"/>
      <c r="B23" s="5"/>
      <c r="C23" s="6"/>
      <c r="D23" s="6"/>
      <c r="E23" s="6"/>
      <c r="F23" s="11"/>
    </row>
    <row r="24" spans="1:6" x14ac:dyDescent="0.3">
      <c r="A24" s="5"/>
      <c r="B24" s="8" t="s">
        <v>22</v>
      </c>
      <c r="C24" s="6">
        <f>SUM(C17:C23)</f>
        <v>0</v>
      </c>
      <c r="D24" s="6">
        <f>SUM(D17:D23)</f>
        <v>2201.1799999999998</v>
      </c>
      <c r="E24" s="6">
        <f>E16+C24-D24</f>
        <v>3806.82</v>
      </c>
      <c r="F24" s="11"/>
    </row>
    <row r="25" spans="1:6" x14ac:dyDescent="0.3">
      <c r="B25" s="7"/>
      <c r="C25" s="11"/>
      <c r="D25" s="11"/>
    </row>
    <row r="27" spans="1:6" x14ac:dyDescent="0.3">
      <c r="A27" t="s">
        <v>23</v>
      </c>
    </row>
    <row r="29" spans="1:6" x14ac:dyDescent="0.3">
      <c r="A29" t="s">
        <v>24</v>
      </c>
    </row>
    <row r="31" spans="1:6" x14ac:dyDescent="0.3">
      <c r="A31" t="s">
        <v>25</v>
      </c>
    </row>
    <row r="32" spans="1:6" x14ac:dyDescent="0.3">
      <c r="A32" t="s">
        <v>26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CIL 2024_25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dcterms:created xsi:type="dcterms:W3CDTF">2024-07-29T09:56:53Z</dcterms:created>
  <dcterms:modified xsi:type="dcterms:W3CDTF">2025-04-03T07:33:57Z</dcterms:modified>
</cp:coreProperties>
</file>